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M:\IVST\_KMT\Leistungserbringer Dokumente\Website\5 Reporting Finanzen\2024\"/>
    </mc:Choice>
  </mc:AlternateContent>
  <xr:revisionPtr revIDLastSave="0" documentId="13_ncr:1_{08E901F5-C77C-4090-8C16-24CDB105CA23}" xr6:coauthVersionLast="47" xr6:coauthVersionMax="47" xr10:uidLastSave="{00000000-0000-0000-0000-000000000000}"/>
  <bookViews>
    <workbookView xWindow="38280" yWindow="-120" windowWidth="38640" windowHeight="2184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Tabelle1!$A$1:$O$55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" i="1" l="1"/>
  <c r="D25" i="1" l="1"/>
  <c r="F25" i="1" l="1"/>
  <c r="F45" i="1" l="1"/>
  <c r="G45" i="1"/>
  <c r="D45" i="1"/>
  <c r="F43" i="1"/>
  <c r="G43" i="1"/>
  <c r="D43" i="1"/>
  <c r="F41" i="1"/>
  <c r="G41" i="1"/>
  <c r="D41" i="1"/>
  <c r="F39" i="1"/>
  <c r="G39" i="1"/>
  <c r="D39" i="1"/>
  <c r="L14" i="1" l="1"/>
  <c r="L12" i="1"/>
  <c r="G51" i="1" l="1"/>
  <c r="G50" i="1"/>
  <c r="F51" i="1"/>
  <c r="F50" i="1"/>
  <c r="D51" i="1"/>
  <c r="D50" i="1"/>
  <c r="F29" i="1" l="1"/>
  <c r="F47" i="1"/>
  <c r="F46" i="1"/>
  <c r="F44" i="1"/>
  <c r="F42" i="1"/>
  <c r="F40" i="1"/>
  <c r="F38" i="1"/>
  <c r="F31" i="1" l="1"/>
  <c r="F33" i="1" s="1"/>
  <c r="K19" i="1"/>
  <c r="F49" i="1" l="1"/>
  <c r="F48" i="1"/>
  <c r="G47" i="1"/>
  <c r="G46" i="1"/>
  <c r="G44" i="1"/>
  <c r="G42" i="1"/>
  <c r="G40" i="1"/>
  <c r="G38" i="1"/>
  <c r="D47" i="1"/>
  <c r="D46" i="1"/>
  <c r="D44" i="1"/>
  <c r="D42" i="1"/>
  <c r="D40" i="1"/>
  <c r="D38" i="1"/>
  <c r="K28" i="1"/>
  <c r="J28" i="1"/>
  <c r="J19" i="1"/>
  <c r="N14" i="1"/>
  <c r="M14" i="1"/>
  <c r="N12" i="1"/>
  <c r="M12" i="1"/>
  <c r="O10" i="1" l="1"/>
  <c r="N10" i="1"/>
  <c r="M10" i="1"/>
  <c r="O12" i="1" l="1"/>
  <c r="O14" i="1"/>
  <c r="G25" i="1" l="1"/>
  <c r="D29" i="1"/>
  <c r="D31" i="1" s="1"/>
  <c r="D33" i="1" s="1"/>
  <c r="G29" i="1"/>
  <c r="G31" i="1" l="1"/>
  <c r="G33" i="1" s="1"/>
  <c r="D49" i="1"/>
  <c r="D48" i="1"/>
  <c r="G48" i="1" l="1"/>
  <c r="G49" i="1"/>
</calcChain>
</file>

<file path=xl/sharedStrings.xml><?xml version="1.0" encoding="utf-8"?>
<sst xmlns="http://schemas.openxmlformats.org/spreadsheetml/2006/main" count="59" uniqueCount="54">
  <si>
    <t>Kostenträger</t>
  </si>
  <si>
    <t>Produktionsertrag</t>
  </si>
  <si>
    <t>Nebenertrag (inkl. Aktivzinsen)</t>
  </si>
  <si>
    <t>Total Erträge</t>
  </si>
  <si>
    <t>Anzahl angebotene Plätze</t>
  </si>
  <si>
    <t>Verantwortliche Person:</t>
  </si>
  <si>
    <t>Telefon / e-Mail:</t>
  </si>
  <si>
    <t>Wohnen</t>
  </si>
  <si>
    <t xml:space="preserve">Totalaufwand </t>
  </si>
  <si>
    <t>Auswertung bezieht sich auf;</t>
  </si>
  <si>
    <t>Übrige Integrationsleistungen</t>
  </si>
  <si>
    <t>Ausbildung / Umschulung</t>
  </si>
  <si>
    <t>Abschreibung</t>
  </si>
  <si>
    <t>Rückstellungen</t>
  </si>
  <si>
    <t>Gewinn- Verlustvortrag</t>
  </si>
  <si>
    <t>Netto Aufwand</t>
  </si>
  <si>
    <t>Zugewiesen</t>
  </si>
  <si>
    <t>Aufgelöst</t>
  </si>
  <si>
    <t>Saldo</t>
  </si>
  <si>
    <t>Rückstellungen (Zugewiesen)</t>
  </si>
  <si>
    <t>Effektive Kosten oder Kosten gem. Umlageschlüsssel
Umlageschlüssel zwingend beilegen</t>
  </si>
  <si>
    <t>Bemerkungen</t>
  </si>
  <si>
    <t>Auswertung</t>
  </si>
  <si>
    <t>Anteil der Personalkosten am Umsatz</t>
  </si>
  <si>
    <t>Anteil Sachaufwand am Umsatz</t>
  </si>
  <si>
    <t>Anteil der Liegenschaftskosten am Umsatz</t>
  </si>
  <si>
    <t>Anteil der Verwaltungskosten am Umsatz</t>
  </si>
  <si>
    <t>Anteil der Abschreibungen am Umsatz</t>
  </si>
  <si>
    <t>Anteil der Rückstellungen am Umsatz</t>
  </si>
  <si>
    <t xml:space="preserve">Umsatz </t>
  </si>
  <si>
    <t>Leistungserbr.</t>
  </si>
  <si>
    <t>Leistungserbringer:</t>
  </si>
  <si>
    <t>Rückstellungen (Aufgelöst) Minuszeichen voranstellen</t>
  </si>
  <si>
    <t>Liegenschaftskosten</t>
  </si>
  <si>
    <t>Summe Stellen% IV</t>
  </si>
  <si>
    <r>
      <rPr>
        <sz val="8"/>
        <rFont val="Arial"/>
        <family val="2"/>
      </rPr>
      <t xml:space="preserve">(Für Betreuung, Anleitung und Ausbildung IV) </t>
    </r>
    <r>
      <rPr>
        <b/>
        <sz val="10"/>
        <rFont val="Arial"/>
        <family val="2"/>
      </rPr>
      <t>Personalaufwand</t>
    </r>
  </si>
  <si>
    <r>
      <rPr>
        <sz val="8"/>
        <rFont val="Arial"/>
        <family val="2"/>
      </rPr>
      <t xml:space="preserve">(Infrastruktur, Material, Unterhalt) </t>
    </r>
    <r>
      <rPr>
        <b/>
        <sz val="10"/>
        <rFont val="Arial"/>
        <family val="2"/>
      </rPr>
      <t xml:space="preserve">Sachaufwand </t>
    </r>
  </si>
  <si>
    <r>
      <rPr>
        <sz val="8"/>
        <rFont val="Arial"/>
        <family val="2"/>
      </rPr>
      <t xml:space="preserve">(übrige Personalkosten und Sachaufwand) </t>
    </r>
    <r>
      <rPr>
        <b/>
        <sz val="10"/>
        <rFont val="Arial"/>
        <family val="2"/>
      </rPr>
      <t>Verwaltungskosten</t>
    </r>
  </si>
  <si>
    <t>Anteil Gewinn- Verlustvortrag vom Umsatz</t>
  </si>
  <si>
    <t>Produktionsertrag pro Teilnehmer</t>
  </si>
  <si>
    <t>Anteil Produktionsertrag am Umsatz</t>
  </si>
  <si>
    <t>Gewinn-Verlust pro Leistungsbezüger</t>
  </si>
  <si>
    <t>Personalkosten pro  Leistungsbezüger</t>
  </si>
  <si>
    <t>Sachaufwand pro Leistungsbezüger</t>
  </si>
  <si>
    <t>Liegenschaftskosten pro Leistungsbezüger</t>
  </si>
  <si>
    <t>Verwaltungskosten pro Leistungsbezüger</t>
  </si>
  <si>
    <t>Alle eingefärbten Felder müssen mit den entsprechenden Zahlen ausgefüllt werden</t>
  </si>
  <si>
    <t>Abschreibungen Infrastruktur, Material (Investiert)</t>
  </si>
  <si>
    <t>BEFAS</t>
  </si>
  <si>
    <t>Anzahl verrechnete Monate</t>
  </si>
  <si>
    <t>Rechnung 2022</t>
  </si>
  <si>
    <t>Rechnung 2023</t>
  </si>
  <si>
    <t>Budget 2023</t>
  </si>
  <si>
    <t xml:space="preserve">Abschreibungen Infrastruktur, Material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</si>
</sst>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 &quot;Fr.&quot;\ * #,##0.00_ ;_ &quot;Fr.&quot;\ * \-#,##0.00_ ;_ &quot;Fr.&quot;\ * &quot;-&quot;??_ ;_ @_ "/>
    <numFmt numFmtId="165" formatCode="_ * #,##0_ ;_ * \-#,##0_ ;_ * &quot;-&quot;??_ ;_ @_ "/>
    <numFmt numFmtId="166" formatCode="_ [$Fr.-807]\ * #,##0_ ;_ [$Fr.-807]\ * \-#,##0_ ;_ [$Fr.-807]\ * &quot;-&quot;??_ ;_ @_ "/>
  </numFmts>
  <fonts count="21" x14ac:knownFonts="1">
    <font>
      <sz val="10"/>
      <name val="Arial"/>
    </font>
    <font>
      <sz val="10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sz val="9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20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color rgb="FF009900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sz val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AECB8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 style="hair">
        <color indexed="23"/>
      </left>
      <right style="hair">
        <color indexed="23"/>
      </right>
      <top/>
      <bottom/>
      <diagonal/>
    </border>
    <border>
      <left style="hair">
        <color indexed="23"/>
      </left>
      <right style="hair">
        <color indexed="23"/>
      </right>
      <top/>
      <bottom style="hair">
        <color indexed="23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23"/>
      </left>
      <right/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23"/>
      </left>
      <right/>
      <top style="hair">
        <color indexed="23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23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23"/>
      </left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/>
      <top style="hair">
        <color indexed="23"/>
      </top>
      <bottom style="hair">
        <color indexed="23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23"/>
      </left>
      <right style="hair">
        <color indexed="23"/>
      </right>
      <top/>
      <bottom style="hair">
        <color indexed="23"/>
      </bottom>
      <diagonal/>
    </border>
    <border>
      <left style="hair">
        <color indexed="23"/>
      </left>
      <right/>
      <top/>
      <bottom style="hair">
        <color indexed="23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/>
      <diagonal/>
    </border>
    <border>
      <left style="hair">
        <color indexed="23"/>
      </left>
      <right/>
      <top style="hair">
        <color indexed="23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164" fontId="16" fillId="0" borderId="0" applyFont="0" applyFill="0" applyBorder="0" applyAlignment="0" applyProtection="0"/>
  </cellStyleXfs>
  <cellXfs count="184">
    <xf numFmtId="0" fontId="0" fillId="0" borderId="0" xfId="0"/>
    <xf numFmtId="0" fontId="2" fillId="0" borderId="0" xfId="0" applyFont="1" applyBorder="1"/>
    <xf numFmtId="0" fontId="3" fillId="0" borderId="0" xfId="0" applyFont="1"/>
    <xf numFmtId="0" fontId="3" fillId="0" borderId="0" xfId="0" applyFont="1" applyBorder="1"/>
    <xf numFmtId="0" fontId="4" fillId="0" borderId="0" xfId="0" applyFont="1" applyBorder="1"/>
    <xf numFmtId="0" fontId="3" fillId="0" borderId="1" xfId="0" applyFont="1" applyFill="1" applyBorder="1" applyAlignment="1">
      <alignment wrapText="1"/>
    </xf>
    <xf numFmtId="0" fontId="0" fillId="0" borderId="0" xfId="0" applyAlignment="1"/>
    <xf numFmtId="0" fontId="3" fillId="3" borderId="4" xfId="0" applyFont="1" applyFill="1" applyBorder="1" applyAlignment="1"/>
    <xf numFmtId="0" fontId="3" fillId="0" borderId="2" xfId="0" applyFont="1" applyBorder="1" applyAlignment="1"/>
    <xf numFmtId="0" fontId="0" fillId="0" borderId="0" xfId="0" applyBorder="1"/>
    <xf numFmtId="0" fontId="9" fillId="0" borderId="0" xfId="1" applyAlignment="1" applyProtection="1"/>
    <xf numFmtId="0" fontId="3" fillId="0" borderId="6" xfId="0" applyFont="1" applyFill="1" applyBorder="1" applyAlignment="1">
      <alignment wrapText="1"/>
    </xf>
    <xf numFmtId="0" fontId="10" fillId="0" borderId="0" xfId="0" applyFont="1" applyBorder="1" applyAlignment="1"/>
    <xf numFmtId="0" fontId="7" fillId="0" borderId="0" xfId="0" applyFont="1" applyAlignment="1">
      <alignment horizontal="right"/>
    </xf>
    <xf numFmtId="0" fontId="2" fillId="0" borderId="0" xfId="0" applyFont="1" applyBorder="1" applyAlignment="1">
      <alignment vertical="center"/>
    </xf>
    <xf numFmtId="0" fontId="9" fillId="0" borderId="0" xfId="1" applyAlignment="1" applyProtection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1" fontId="3" fillId="7" borderId="0" xfId="2" applyNumberFormat="1" applyFont="1" applyFill="1" applyBorder="1"/>
    <xf numFmtId="0" fontId="1" fillId="0" borderId="3" xfId="0" applyFont="1" applyFill="1" applyBorder="1" applyAlignment="1"/>
    <xf numFmtId="0" fontId="3" fillId="0" borderId="0" xfId="0" applyFont="1" applyBorder="1" applyAlignment="1">
      <alignment vertical="center"/>
    </xf>
    <xf numFmtId="0" fontId="0" fillId="0" borderId="8" xfId="0" applyBorder="1"/>
    <xf numFmtId="0" fontId="1" fillId="0" borderId="8" xfId="0" applyFont="1" applyBorder="1"/>
    <xf numFmtId="0" fontId="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 wrapText="1"/>
    </xf>
    <xf numFmtId="0" fontId="11" fillId="0" borderId="0" xfId="0" applyFont="1" applyBorder="1" applyAlignment="1">
      <alignment horizontal="right" vertical="center" wrapText="1"/>
    </xf>
    <xf numFmtId="0" fontId="11" fillId="0" borderId="5" xfId="0" applyFont="1" applyBorder="1" applyAlignment="1">
      <alignment horizontal="right" vertical="center" wrapText="1"/>
    </xf>
    <xf numFmtId="0" fontId="0" fillId="0" borderId="0" xfId="0"/>
    <xf numFmtId="0" fontId="1" fillId="0" borderId="8" xfId="0" applyFont="1" applyFill="1" applyBorder="1"/>
    <xf numFmtId="0" fontId="1" fillId="0" borderId="0" xfId="0" applyFont="1"/>
    <xf numFmtId="165" fontId="8" fillId="6" borderId="0" xfId="3" applyNumberFormat="1" applyFont="1" applyFill="1" applyBorder="1" applyAlignment="1">
      <alignment horizontal="center"/>
    </xf>
    <xf numFmtId="0" fontId="0" fillId="0" borderId="5" xfId="0" applyBorder="1" applyAlignment="1">
      <alignment vertical="center"/>
    </xf>
    <xf numFmtId="0" fontId="1" fillId="0" borderId="7" xfId="0" applyFont="1" applyFill="1" applyBorder="1" applyAlignment="1"/>
    <xf numFmtId="0" fontId="14" fillId="0" borderId="3" xfId="0" applyFont="1" applyBorder="1" applyAlignment="1">
      <alignment vertical="center" wrapText="1"/>
    </xf>
    <xf numFmtId="0" fontId="19" fillId="7" borderId="7" xfId="0" applyFont="1" applyFill="1" applyBorder="1" applyAlignment="1">
      <alignment horizontal="right" wrapText="1"/>
    </xf>
    <xf numFmtId="0" fontId="0" fillId="0" borderId="10" xfId="0" applyBorder="1" applyAlignment="1">
      <alignment horizontal="right" vertical="center"/>
    </xf>
    <xf numFmtId="0" fontId="4" fillId="0" borderId="19" xfId="0" applyFont="1" applyBorder="1"/>
    <xf numFmtId="0" fontId="0" fillId="0" borderId="0" xfId="0" applyBorder="1" applyAlignment="1">
      <alignment vertical="top" wrapText="1"/>
    </xf>
    <xf numFmtId="165" fontId="0" fillId="6" borderId="10" xfId="0" applyNumberFormat="1" applyFill="1" applyBorder="1"/>
    <xf numFmtId="165" fontId="0" fillId="6" borderId="10" xfId="3" applyNumberFormat="1" applyFont="1" applyFill="1" applyBorder="1"/>
    <xf numFmtId="165" fontId="0" fillId="6" borderId="20" xfId="3" applyNumberFormat="1" applyFont="1" applyFill="1" applyBorder="1"/>
    <xf numFmtId="165" fontId="0" fillId="6" borderId="21" xfId="3" applyNumberFormat="1" applyFont="1" applyFill="1" applyBorder="1"/>
    <xf numFmtId="0" fontId="3" fillId="0" borderId="0" xfId="0" applyFont="1" applyAlignment="1">
      <alignment horizontal="left" vertical="center"/>
    </xf>
    <xf numFmtId="165" fontId="4" fillId="6" borderId="0" xfId="3" applyNumberFormat="1" applyFont="1" applyFill="1" applyBorder="1"/>
    <xf numFmtId="9" fontId="1" fillId="0" borderId="21" xfId="2" applyFont="1" applyBorder="1"/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/>
    <xf numFmtId="0" fontId="15" fillId="0" borderId="9" xfId="0" applyFont="1" applyBorder="1"/>
    <xf numFmtId="165" fontId="3" fillId="6" borderId="21" xfId="3" applyNumberFormat="1" applyFont="1" applyFill="1" applyBorder="1" applyAlignment="1">
      <alignment vertical="center"/>
    </xf>
    <xf numFmtId="165" fontId="3" fillId="9" borderId="21" xfId="3" applyNumberFormat="1" applyFont="1" applyFill="1" applyBorder="1"/>
    <xf numFmtId="165" fontId="3" fillId="6" borderId="21" xfId="3" applyNumberFormat="1" applyFont="1" applyFill="1" applyBorder="1"/>
    <xf numFmtId="0" fontId="0" fillId="0" borderId="21" xfId="0" applyBorder="1"/>
    <xf numFmtId="0" fontId="12" fillId="7" borderId="21" xfId="0" applyFont="1" applyFill="1" applyBorder="1" applyAlignment="1">
      <alignment horizontal="right" wrapText="1"/>
    </xf>
    <xf numFmtId="0" fontId="15" fillId="5" borderId="22" xfId="0" applyFont="1" applyFill="1" applyBorder="1"/>
    <xf numFmtId="0" fontId="15" fillId="0" borderId="22" xfId="0" applyFont="1" applyBorder="1"/>
    <xf numFmtId="165" fontId="4" fillId="10" borderId="21" xfId="3" applyNumberFormat="1" applyFont="1" applyFill="1" applyBorder="1"/>
    <xf numFmtId="165" fontId="3" fillId="10" borderId="21" xfId="3" applyNumberFormat="1" applyFont="1" applyFill="1" applyBorder="1"/>
    <xf numFmtId="0" fontId="4" fillId="0" borderId="6" xfId="0" applyFont="1" applyFill="1" applyBorder="1" applyAlignment="1">
      <alignment wrapText="1"/>
    </xf>
    <xf numFmtId="0" fontId="3" fillId="0" borderId="6" xfId="0" applyFont="1" applyFill="1" applyBorder="1" applyAlignment="1">
      <alignment vertical="center" wrapText="1"/>
    </xf>
    <xf numFmtId="0" fontId="3" fillId="7" borderId="6" xfId="0" applyFont="1" applyFill="1" applyBorder="1" applyAlignment="1">
      <alignment wrapText="1"/>
    </xf>
    <xf numFmtId="0" fontId="3" fillId="0" borderId="9" xfId="0" applyFont="1" applyFill="1" applyBorder="1" applyAlignment="1">
      <alignment wrapText="1"/>
    </xf>
    <xf numFmtId="0" fontId="0" fillId="0" borderId="9" xfId="0" applyBorder="1"/>
    <xf numFmtId="1" fontId="6" fillId="7" borderId="21" xfId="2" applyNumberFormat="1" applyFont="1" applyFill="1" applyBorder="1" applyAlignment="1"/>
    <xf numFmtId="165" fontId="4" fillId="0" borderId="23" xfId="3" applyNumberFormat="1" applyFont="1" applyBorder="1"/>
    <xf numFmtId="165" fontId="3" fillId="10" borderId="24" xfId="3" applyNumberFormat="1" applyFont="1" applyFill="1" applyBorder="1"/>
    <xf numFmtId="0" fontId="3" fillId="7" borderId="0" xfId="0" applyFont="1" applyFill="1" applyBorder="1" applyAlignment="1"/>
    <xf numFmtId="0" fontId="3" fillId="7" borderId="0" xfId="0" applyFont="1" applyFill="1" applyBorder="1" applyAlignment="1">
      <alignment wrapText="1"/>
    </xf>
    <xf numFmtId="165" fontId="3" fillId="7" borderId="0" xfId="3" applyNumberFormat="1" applyFont="1" applyFill="1" applyBorder="1"/>
    <xf numFmtId="165" fontId="8" fillId="7" borderId="0" xfId="3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165" fontId="4" fillId="6" borderId="25" xfId="3" applyNumberFormat="1" applyFont="1" applyFill="1" applyBorder="1"/>
    <xf numFmtId="165" fontId="4" fillId="10" borderId="24" xfId="3" applyNumberFormat="1" applyFont="1" applyFill="1" applyBorder="1"/>
    <xf numFmtId="0" fontId="11" fillId="0" borderId="27" xfId="0" applyFont="1" applyBorder="1" applyAlignment="1"/>
    <xf numFmtId="165" fontId="1" fillId="6" borderId="9" xfId="3" applyNumberFormat="1" applyFont="1" applyFill="1" applyBorder="1" applyAlignment="1">
      <alignment vertical="center"/>
    </xf>
    <xf numFmtId="165" fontId="1" fillId="4" borderId="9" xfId="3" applyNumberFormat="1" applyFont="1" applyFill="1" applyBorder="1"/>
    <xf numFmtId="165" fontId="1" fillId="4" borderId="9" xfId="3" applyNumberFormat="1" applyFont="1" applyFill="1" applyBorder="1" applyAlignment="1">
      <alignment horizontal="right"/>
    </xf>
    <xf numFmtId="165" fontId="1" fillId="6" borderId="9" xfId="3" applyNumberFormat="1" applyFont="1" applyFill="1" applyBorder="1"/>
    <xf numFmtId="165" fontId="1" fillId="8" borderId="9" xfId="3" applyNumberFormat="1" applyFont="1" applyFill="1" applyBorder="1"/>
    <xf numFmtId="165" fontId="4" fillId="0" borderId="28" xfId="3" applyNumberFormat="1" applyFont="1" applyBorder="1"/>
    <xf numFmtId="0" fontId="11" fillId="10" borderId="29" xfId="0" applyFont="1" applyFill="1" applyBorder="1" applyAlignment="1"/>
    <xf numFmtId="0" fontId="11" fillId="0" borderId="30" xfId="0" applyFont="1" applyBorder="1" applyAlignment="1"/>
    <xf numFmtId="165" fontId="4" fillId="10" borderId="31" xfId="3" applyNumberFormat="1" applyFont="1" applyFill="1" applyBorder="1"/>
    <xf numFmtId="165" fontId="3" fillId="6" borderId="31" xfId="3" applyNumberFormat="1" applyFont="1" applyFill="1" applyBorder="1" applyAlignment="1">
      <alignment vertical="center"/>
    </xf>
    <xf numFmtId="165" fontId="3" fillId="10" borderId="31" xfId="3" applyNumberFormat="1" applyFont="1" applyFill="1" applyBorder="1"/>
    <xf numFmtId="165" fontId="3" fillId="10" borderId="31" xfId="3" applyNumberFormat="1" applyFont="1" applyFill="1" applyBorder="1" applyAlignment="1">
      <alignment horizontal="right"/>
    </xf>
    <xf numFmtId="165" fontId="3" fillId="6" borderId="31" xfId="3" applyNumberFormat="1" applyFont="1" applyFill="1" applyBorder="1"/>
    <xf numFmtId="0" fontId="0" fillId="0" borderId="31" xfId="0" applyBorder="1"/>
    <xf numFmtId="0" fontId="11" fillId="0" borderId="21" xfId="0" applyFont="1" applyBorder="1" applyAlignment="1"/>
    <xf numFmtId="165" fontId="15" fillId="0" borderId="21" xfId="3" applyNumberFormat="1" applyFont="1" applyBorder="1" applyAlignment="1">
      <alignment horizontal="center"/>
    </xf>
    <xf numFmtId="165" fontId="8" fillId="0" borderId="21" xfId="3" applyNumberFormat="1" applyFont="1" applyBorder="1" applyAlignment="1">
      <alignment horizontal="center"/>
    </xf>
    <xf numFmtId="165" fontId="8" fillId="6" borderId="21" xfId="3" applyNumberFormat="1" applyFont="1" applyFill="1" applyBorder="1" applyAlignment="1">
      <alignment horizontal="center"/>
    </xf>
    <xf numFmtId="165" fontId="8" fillId="0" borderId="23" xfId="3" applyNumberFormat="1" applyFont="1" applyBorder="1" applyAlignment="1">
      <alignment horizontal="center"/>
    </xf>
    <xf numFmtId="165" fontId="8" fillId="0" borderId="24" xfId="3" applyNumberFormat="1" applyFont="1" applyBorder="1" applyAlignment="1">
      <alignment horizontal="center"/>
    </xf>
    <xf numFmtId="43" fontId="4" fillId="0" borderId="24" xfId="3" applyFont="1" applyBorder="1"/>
    <xf numFmtId="43" fontId="4" fillId="0" borderId="21" xfId="3" applyFont="1" applyBorder="1"/>
    <xf numFmtId="165" fontId="11" fillId="8" borderId="21" xfId="3" applyNumberFormat="1" applyFont="1" applyFill="1" applyBorder="1" applyAlignment="1">
      <alignment horizontal="center"/>
    </xf>
    <xf numFmtId="165" fontId="11" fillId="9" borderId="21" xfId="3" applyNumberFormat="1" applyFont="1" applyFill="1" applyBorder="1" applyAlignment="1">
      <alignment wrapText="1"/>
    </xf>
    <xf numFmtId="9" fontId="1" fillId="0" borderId="8" xfId="2" applyFont="1" applyBorder="1"/>
    <xf numFmtId="0" fontId="4" fillId="0" borderId="3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7" fillId="0" borderId="3" xfId="0" applyFont="1" applyFill="1" applyBorder="1" applyAlignment="1">
      <alignment horizontal="right"/>
    </xf>
    <xf numFmtId="0" fontId="18" fillId="0" borderId="3" xfId="0" applyFont="1" applyFill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3" fillId="7" borderId="0" xfId="0" applyFont="1" applyFill="1" applyBorder="1" applyAlignment="1">
      <alignment horizontal="right"/>
    </xf>
    <xf numFmtId="0" fontId="4" fillId="6" borderId="1" xfId="0" applyFont="1" applyFill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11" fillId="0" borderId="24" xfId="0" applyFont="1" applyBorder="1" applyAlignment="1"/>
    <xf numFmtId="0" fontId="1" fillId="0" borderId="34" xfId="0" applyFont="1" applyFill="1" applyBorder="1"/>
    <xf numFmtId="0" fontId="0" fillId="0" borderId="34" xfId="0" applyBorder="1"/>
    <xf numFmtId="0" fontId="15" fillId="0" borderId="34" xfId="0" applyFont="1" applyBorder="1"/>
    <xf numFmtId="0" fontId="10" fillId="0" borderId="34" xfId="0" applyFont="1" applyBorder="1" applyAlignment="1"/>
    <xf numFmtId="0" fontId="0" fillId="0" borderId="34" xfId="0" applyBorder="1" applyAlignment="1"/>
    <xf numFmtId="9" fontId="0" fillId="0" borderId="34" xfId="2" applyFont="1" applyBorder="1" applyAlignment="1"/>
    <xf numFmtId="165" fontId="4" fillId="4" borderId="35" xfId="3" applyNumberFormat="1" applyFont="1" applyFill="1" applyBorder="1"/>
    <xf numFmtId="165" fontId="4" fillId="9" borderId="36" xfId="3" applyNumberFormat="1" applyFont="1" applyFill="1" applyBorder="1"/>
    <xf numFmtId="165" fontId="1" fillId="4" borderId="35" xfId="3" applyNumberFormat="1" applyFont="1" applyFill="1" applyBorder="1"/>
    <xf numFmtId="165" fontId="1" fillId="4" borderId="38" xfId="3" applyNumberFormat="1" applyFont="1" applyFill="1" applyBorder="1" applyAlignment="1">
      <alignment horizontal="right"/>
    </xf>
    <xf numFmtId="165" fontId="1" fillId="9" borderId="36" xfId="3" applyNumberFormat="1" applyFont="1" applyFill="1" applyBorder="1"/>
    <xf numFmtId="165" fontId="1" fillId="9" borderId="39" xfId="3" applyNumberFormat="1" applyFont="1" applyFill="1" applyBorder="1"/>
    <xf numFmtId="165" fontId="1" fillId="9" borderId="39" xfId="3" applyNumberFormat="1" applyFont="1" applyFill="1" applyBorder="1" applyAlignment="1">
      <alignment horizontal="right"/>
    </xf>
    <xf numFmtId="165" fontId="1" fillId="8" borderId="35" xfId="3" applyNumberFormat="1" applyFont="1" applyFill="1" applyBorder="1"/>
    <xf numFmtId="165" fontId="4" fillId="4" borderId="40" xfId="3" applyNumberFormat="1" applyFont="1" applyFill="1" applyBorder="1"/>
    <xf numFmtId="165" fontId="4" fillId="9" borderId="41" xfId="3" applyNumberFormat="1" applyFont="1" applyFill="1" applyBorder="1"/>
    <xf numFmtId="0" fontId="1" fillId="0" borderId="34" xfId="0" applyFont="1" applyBorder="1"/>
    <xf numFmtId="0" fontId="3" fillId="0" borderId="37" xfId="0" applyFont="1" applyFill="1" applyBorder="1" applyAlignment="1">
      <alignment wrapText="1"/>
    </xf>
    <xf numFmtId="0" fontId="0" fillId="0" borderId="37" xfId="0" applyBorder="1"/>
    <xf numFmtId="166" fontId="1" fillId="0" borderId="34" xfId="4" applyNumberFormat="1" applyFont="1" applyBorder="1"/>
    <xf numFmtId="166" fontId="1" fillId="0" borderId="34" xfId="2" applyNumberFormat="1" applyFont="1" applyBorder="1"/>
    <xf numFmtId="166" fontId="0" fillId="0" borderId="21" xfId="0" applyNumberFormat="1" applyBorder="1"/>
    <xf numFmtId="166" fontId="1" fillId="0" borderId="34" xfId="0" applyNumberFormat="1" applyFont="1" applyBorder="1"/>
    <xf numFmtId="165" fontId="11" fillId="6" borderId="21" xfId="3" applyNumberFormat="1" applyFont="1" applyFill="1" applyBorder="1" applyAlignment="1">
      <alignment horizontal="left" vertical="center" wrapText="1"/>
    </xf>
    <xf numFmtId="165" fontId="11" fillId="6" borderId="21" xfId="3" applyNumberFormat="1" applyFont="1" applyFill="1" applyBorder="1" applyAlignment="1">
      <alignment horizontal="left" wrapText="1"/>
    </xf>
    <xf numFmtId="165" fontId="11" fillId="6" borderId="21" xfId="3" applyNumberFormat="1" applyFont="1" applyFill="1" applyBorder="1" applyAlignment="1">
      <alignment wrapText="1"/>
    </xf>
    <xf numFmtId="165" fontId="0" fillId="6" borderId="21" xfId="0" applyNumberFormat="1" applyFill="1" applyBorder="1"/>
    <xf numFmtId="49" fontId="17" fillId="0" borderId="35" xfId="0" applyNumberFormat="1" applyFont="1" applyFill="1" applyBorder="1" applyAlignment="1">
      <alignment horizontal="right"/>
    </xf>
    <xf numFmtId="49" fontId="18" fillId="0" borderId="35" xfId="0" applyNumberFormat="1" applyFont="1" applyFill="1" applyBorder="1" applyAlignment="1">
      <alignment horizontal="right"/>
    </xf>
    <xf numFmtId="0" fontId="11" fillId="0" borderId="0" xfId="0" applyFont="1" applyAlignment="1">
      <alignment horizontal="right" vertical="center"/>
    </xf>
    <xf numFmtId="0" fontId="5" fillId="11" borderId="0" xfId="0" applyFont="1" applyFill="1" applyAlignment="1">
      <alignment horizontal="right" vertical="center"/>
    </xf>
    <xf numFmtId="0" fontId="11" fillId="11" borderId="0" xfId="0" applyFont="1" applyFill="1" applyBorder="1" applyAlignment="1">
      <alignment horizontal="right" vertical="center" wrapText="1"/>
    </xf>
    <xf numFmtId="0" fontId="11" fillId="11" borderId="5" xfId="0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165" fontId="11" fillId="6" borderId="21" xfId="3" applyNumberFormat="1" applyFont="1" applyFill="1" applyBorder="1" applyAlignment="1">
      <alignment horizontal="center"/>
    </xf>
    <xf numFmtId="0" fontId="1" fillId="3" borderId="42" xfId="0" applyFont="1" applyFill="1" applyBorder="1" applyAlignment="1">
      <alignment horizontal="center"/>
    </xf>
    <xf numFmtId="0" fontId="3" fillId="2" borderId="42" xfId="0" applyFont="1" applyFill="1" applyBorder="1" applyAlignment="1">
      <alignment horizontal="center"/>
    </xf>
    <xf numFmtId="0" fontId="1" fillId="0" borderId="0" xfId="0" applyFont="1" applyBorder="1"/>
    <xf numFmtId="0" fontId="11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2" fillId="11" borderId="0" xfId="0" applyFont="1" applyFill="1" applyAlignment="1">
      <alignment horizontal="left" vertical="center"/>
    </xf>
    <xf numFmtId="0" fontId="1" fillId="11" borderId="0" xfId="0" applyFont="1" applyFill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4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11" fillId="3" borderId="26" xfId="0" applyFont="1" applyFill="1" applyBorder="1" applyAlignment="1">
      <alignment horizontal="center"/>
    </xf>
    <xf numFmtId="0" fontId="11" fillId="3" borderId="29" xfId="0" applyFont="1" applyFill="1" applyBorder="1" applyAlignment="1">
      <alignment horizontal="center"/>
    </xf>
    <xf numFmtId="0" fontId="11" fillId="9" borderId="32" xfId="0" applyFont="1" applyFill="1" applyBorder="1" applyAlignment="1">
      <alignment horizontal="center"/>
    </xf>
    <xf numFmtId="0" fontId="11" fillId="9" borderId="33" xfId="0" applyFont="1" applyFill="1" applyBorder="1" applyAlignment="1">
      <alignment horizontal="center"/>
    </xf>
  </cellXfs>
  <cellStyles count="5">
    <cellStyle name="Komma" xfId="3" builtinId="3"/>
    <cellStyle name="Link" xfId="1" builtinId="8"/>
    <cellStyle name="Prozent" xfId="2" builtinId="5"/>
    <cellStyle name="Standard" xfId="0" builtinId="0"/>
    <cellStyle name="Währung" xfId="4" builtinId="4"/>
  </cellStyles>
  <dxfs count="0"/>
  <tableStyles count="0" defaultTableStyle="TableStyleMedium9" defaultPivotStyle="PivotStyleLight16"/>
  <colors>
    <mruColors>
      <color rgb="FFCCFFCC"/>
      <color rgb="FFFAECB8"/>
      <color rgb="FF0099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</xdr:row>
          <xdr:rowOff>0</xdr:rowOff>
        </xdr:from>
        <xdr:to>
          <xdr:col>3</xdr:col>
          <xdr:colOff>238125</xdr:colOff>
          <xdr:row>5</xdr:row>
          <xdr:rowOff>9525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</xdr:row>
          <xdr:rowOff>0</xdr:rowOff>
        </xdr:from>
        <xdr:to>
          <xdr:col>3</xdr:col>
          <xdr:colOff>238125</xdr:colOff>
          <xdr:row>8</xdr:row>
          <xdr:rowOff>9525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</xdr:row>
          <xdr:rowOff>0</xdr:rowOff>
        </xdr:from>
        <xdr:to>
          <xdr:col>3</xdr:col>
          <xdr:colOff>238125</xdr:colOff>
          <xdr:row>6</xdr:row>
          <xdr:rowOff>9525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</xdr:row>
          <xdr:rowOff>0</xdr:rowOff>
        </xdr:from>
        <xdr:to>
          <xdr:col>3</xdr:col>
          <xdr:colOff>238125</xdr:colOff>
          <xdr:row>6</xdr:row>
          <xdr:rowOff>9525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</xdr:row>
          <xdr:rowOff>0</xdr:rowOff>
        </xdr:from>
        <xdr:to>
          <xdr:col>3</xdr:col>
          <xdr:colOff>238125</xdr:colOff>
          <xdr:row>7</xdr:row>
          <xdr:rowOff>9525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12</xdr:col>
      <xdr:colOff>219075</xdr:colOff>
      <xdr:row>0</xdr:row>
      <xdr:rowOff>171450</xdr:rowOff>
    </xdr:from>
    <xdr:to>
      <xdr:col>13</xdr:col>
      <xdr:colOff>813186</xdr:colOff>
      <xdr:row>3</xdr:row>
      <xdr:rowOff>85017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20475" y="171450"/>
          <a:ext cx="1518036" cy="6279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O56"/>
  <sheetViews>
    <sheetView tabSelected="1" zoomScaleNormal="100" zoomScaleSheetLayoutView="100" workbookViewId="0">
      <selection activeCell="V30" sqref="V30"/>
    </sheetView>
  </sheetViews>
  <sheetFormatPr baseColWidth="10" defaultRowHeight="12.75" x14ac:dyDescent="0.2"/>
  <cols>
    <col min="1" max="1" width="1.140625" customWidth="1"/>
    <col min="2" max="2" width="49" style="6" customWidth="1"/>
    <col min="3" max="3" width="0.5703125" customWidth="1"/>
    <col min="4" max="5" width="11.7109375" customWidth="1"/>
    <col min="6" max="6" width="11.7109375" style="29" customWidth="1"/>
    <col min="7" max="7" width="11.7109375" customWidth="1"/>
    <col min="8" max="8" width="11.7109375" style="9" customWidth="1"/>
    <col min="9" max="9" width="1.140625" style="29" customWidth="1"/>
    <col min="10" max="10" width="13.7109375" style="29" customWidth="1"/>
    <col min="11" max="11" width="19.42578125" customWidth="1"/>
    <col min="12" max="12" width="13.85546875" bestFit="1" customWidth="1"/>
    <col min="13" max="14" width="13.85546875" style="29" bestFit="1" customWidth="1"/>
    <col min="15" max="15" width="13.85546875" bestFit="1" customWidth="1"/>
  </cols>
  <sheetData>
    <row r="1" spans="1:15" ht="23.25" customHeight="1" x14ac:dyDescent="0.3">
      <c r="A1" s="1"/>
      <c r="B1" s="143" t="s">
        <v>31</v>
      </c>
      <c r="C1" s="2"/>
      <c r="D1" s="154"/>
      <c r="E1" s="154"/>
      <c r="F1" s="154"/>
      <c r="G1" s="44"/>
      <c r="H1" s="47"/>
      <c r="I1" s="1"/>
      <c r="J1" s="156"/>
      <c r="K1" s="156"/>
      <c r="L1" s="153"/>
      <c r="M1" s="153"/>
      <c r="N1" s="153"/>
      <c r="O1" s="153"/>
    </row>
    <row r="2" spans="1:15" ht="18" customHeight="1" x14ac:dyDescent="0.3">
      <c r="A2" s="1"/>
      <c r="B2" s="13" t="s">
        <v>5</v>
      </c>
      <c r="C2" s="2"/>
      <c r="D2" s="155"/>
      <c r="E2" s="155"/>
      <c r="F2" s="155"/>
      <c r="G2" s="44"/>
      <c r="H2" s="47"/>
      <c r="I2" s="1"/>
      <c r="J2" s="152"/>
      <c r="K2" s="152"/>
      <c r="L2" s="153"/>
      <c r="M2" s="153"/>
      <c r="N2" s="153"/>
      <c r="O2" s="153"/>
    </row>
    <row r="3" spans="1:15" ht="15" customHeight="1" x14ac:dyDescent="0.3">
      <c r="A3" s="1"/>
      <c r="B3" s="13" t="s">
        <v>6</v>
      </c>
      <c r="C3" s="2"/>
      <c r="D3" s="155"/>
      <c r="E3" s="155"/>
      <c r="F3" s="155"/>
      <c r="G3" s="44"/>
      <c r="H3" s="47"/>
      <c r="I3" s="1"/>
      <c r="J3" s="152"/>
      <c r="K3" s="152"/>
      <c r="L3" s="153"/>
      <c r="M3" s="153"/>
      <c r="N3" s="153"/>
      <c r="O3" s="153"/>
    </row>
    <row r="4" spans="1:15" ht="21" customHeight="1" x14ac:dyDescent="0.3">
      <c r="A4" s="1"/>
      <c r="B4" s="13" t="s">
        <v>9</v>
      </c>
      <c r="C4" s="2"/>
      <c r="D4" s="2"/>
      <c r="E4" s="24"/>
      <c r="F4" s="10"/>
      <c r="G4" s="10"/>
      <c r="H4" s="3"/>
      <c r="I4" s="1"/>
      <c r="J4" s="152"/>
      <c r="K4" s="152"/>
      <c r="L4" s="2"/>
      <c r="M4" s="16"/>
      <c r="N4" s="16"/>
    </row>
    <row r="5" spans="1:15" s="16" customFormat="1" ht="12.75" customHeight="1" x14ac:dyDescent="0.2">
      <c r="A5" s="14"/>
      <c r="B5" s="26" t="s">
        <v>11</v>
      </c>
      <c r="C5" s="26"/>
      <c r="D5" s="144"/>
      <c r="E5" s="25"/>
      <c r="F5" s="15"/>
      <c r="G5" s="15"/>
      <c r="H5" s="21"/>
      <c r="I5" s="14"/>
      <c r="J5" s="151"/>
      <c r="K5" s="151"/>
      <c r="L5" s="27"/>
    </row>
    <row r="6" spans="1:15" s="16" customFormat="1" ht="12.75" customHeight="1" x14ac:dyDescent="0.2">
      <c r="A6" s="14"/>
      <c r="B6" s="26" t="s">
        <v>10</v>
      </c>
      <c r="C6" s="26"/>
      <c r="D6" s="144"/>
      <c r="E6" s="25"/>
      <c r="F6" s="15"/>
      <c r="G6" s="15"/>
      <c r="H6" s="21"/>
      <c r="I6" s="14"/>
      <c r="J6" s="151"/>
      <c r="K6" s="151"/>
      <c r="L6" s="27"/>
    </row>
    <row r="7" spans="1:15" s="16" customFormat="1" ht="12.75" customHeight="1" x14ac:dyDescent="0.2">
      <c r="A7" s="14"/>
      <c r="B7" s="26" t="s">
        <v>48</v>
      </c>
      <c r="C7" s="26"/>
      <c r="D7" s="144"/>
      <c r="E7" s="25"/>
      <c r="F7" s="15"/>
      <c r="G7" s="15"/>
      <c r="H7" s="21"/>
      <c r="I7" s="14"/>
      <c r="J7" s="142"/>
      <c r="K7" s="142"/>
      <c r="L7" s="27"/>
    </row>
    <row r="8" spans="1:15" s="16" customFormat="1" ht="12.75" customHeight="1" x14ac:dyDescent="0.2">
      <c r="A8" s="17"/>
      <c r="B8" s="28" t="s">
        <v>7</v>
      </c>
      <c r="C8" s="28"/>
      <c r="D8" s="145"/>
      <c r="E8" s="18"/>
      <c r="F8" s="18"/>
      <c r="G8" s="18"/>
      <c r="H8" s="17"/>
      <c r="I8" s="17"/>
      <c r="J8" s="157"/>
      <c r="K8" s="157"/>
      <c r="L8" s="28"/>
      <c r="M8" s="33"/>
      <c r="N8" s="33"/>
      <c r="O8" s="33"/>
    </row>
    <row r="9" spans="1:15" ht="22.5" customHeight="1" x14ac:dyDescent="0.2">
      <c r="A9" s="4"/>
      <c r="B9" s="179" t="s">
        <v>46</v>
      </c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</row>
    <row r="10" spans="1:15" ht="14.25" customHeight="1" thickBot="1" x14ac:dyDescent="0.25">
      <c r="A10" s="3"/>
      <c r="B10" s="7" t="s">
        <v>0</v>
      </c>
      <c r="C10" s="5"/>
      <c r="D10" s="180" t="s">
        <v>50</v>
      </c>
      <c r="E10" s="181"/>
      <c r="F10" s="81" t="s">
        <v>52</v>
      </c>
      <c r="G10" s="182" t="s">
        <v>51</v>
      </c>
      <c r="H10" s="183"/>
      <c r="I10" s="3"/>
      <c r="J10" s="21"/>
      <c r="K10" s="16"/>
      <c r="L10" s="148" t="str">
        <f>D10</f>
        <v>Rechnung 2022</v>
      </c>
      <c r="M10" s="149" t="str">
        <f>G10</f>
        <v>Rechnung 2023</v>
      </c>
      <c r="N10" s="149" t="str">
        <f>G10</f>
        <v>Rechnung 2023</v>
      </c>
      <c r="O10" s="149" t="str">
        <f>G10</f>
        <v>Rechnung 2023</v>
      </c>
    </row>
    <row r="11" spans="1:15" ht="14.25" customHeight="1" x14ac:dyDescent="0.2">
      <c r="A11" s="3"/>
      <c r="B11" s="8"/>
      <c r="C11" s="11"/>
      <c r="D11" s="74" t="s">
        <v>30</v>
      </c>
      <c r="E11" s="89"/>
      <c r="F11" s="82" t="s">
        <v>30</v>
      </c>
      <c r="G11" s="112" t="s">
        <v>30</v>
      </c>
      <c r="H11" s="112"/>
      <c r="I11" s="3"/>
      <c r="K11" s="29"/>
      <c r="L11" s="148" t="s">
        <v>18</v>
      </c>
      <c r="M11" s="149" t="s">
        <v>16</v>
      </c>
      <c r="N11" s="149" t="s">
        <v>17</v>
      </c>
      <c r="O11" s="149" t="s">
        <v>18</v>
      </c>
    </row>
    <row r="12" spans="1:15" ht="14.25" customHeight="1" x14ac:dyDescent="0.2">
      <c r="A12" s="3"/>
      <c r="B12" s="100" t="s">
        <v>29</v>
      </c>
      <c r="C12" s="59"/>
      <c r="D12" s="119"/>
      <c r="E12" s="90"/>
      <c r="F12" s="83"/>
      <c r="G12" s="120"/>
      <c r="H12" s="90"/>
      <c r="I12" s="3"/>
      <c r="J12" s="158" t="s">
        <v>12</v>
      </c>
      <c r="K12" s="158"/>
      <c r="L12" s="78">
        <f>D19+D20</f>
        <v>0</v>
      </c>
      <c r="M12" s="42">
        <f>G19</f>
        <v>0</v>
      </c>
      <c r="N12" s="42">
        <f>G20</f>
        <v>0</v>
      </c>
      <c r="O12" s="42">
        <f>L12+M12-N12</f>
        <v>0</v>
      </c>
    </row>
    <row r="13" spans="1:15" s="16" customFormat="1" ht="23.25" customHeight="1" x14ac:dyDescent="0.2">
      <c r="A13" s="21"/>
      <c r="B13" s="35" t="s">
        <v>20</v>
      </c>
      <c r="C13" s="60"/>
      <c r="D13" s="75"/>
      <c r="E13" s="136" t="s">
        <v>34</v>
      </c>
      <c r="F13" s="84"/>
      <c r="G13" s="50"/>
      <c r="H13" s="138" t="s">
        <v>34</v>
      </c>
      <c r="I13" s="21"/>
      <c r="J13" s="37"/>
      <c r="K13" s="37"/>
      <c r="L13" s="40"/>
      <c r="M13" s="41"/>
      <c r="N13" s="41"/>
      <c r="O13" s="41"/>
    </row>
    <row r="14" spans="1:15" ht="14.25" customHeight="1" x14ac:dyDescent="0.2">
      <c r="A14" s="3"/>
      <c r="B14" s="101" t="s">
        <v>35</v>
      </c>
      <c r="C14" s="11"/>
      <c r="D14" s="121"/>
      <c r="E14" s="97"/>
      <c r="F14" s="85"/>
      <c r="G14" s="123"/>
      <c r="H14" s="98"/>
      <c r="I14" s="3"/>
      <c r="J14" s="177" t="s">
        <v>13</v>
      </c>
      <c r="K14" s="177"/>
      <c r="L14" s="139">
        <f>D22+D23</f>
        <v>0</v>
      </c>
      <c r="M14" s="43">
        <f>G22</f>
        <v>0</v>
      </c>
      <c r="N14" s="43">
        <f>G23</f>
        <v>0</v>
      </c>
      <c r="O14" s="43">
        <f>L14+M14-N14</f>
        <v>0</v>
      </c>
    </row>
    <row r="15" spans="1:15" ht="14.25" customHeight="1" x14ac:dyDescent="0.2">
      <c r="A15" s="3"/>
      <c r="B15" s="101" t="s">
        <v>36</v>
      </c>
      <c r="C15" s="11"/>
      <c r="D15" s="121"/>
      <c r="E15" s="137"/>
      <c r="F15" s="85"/>
      <c r="G15" s="124"/>
      <c r="H15" s="137"/>
      <c r="I15" s="3"/>
      <c r="J15" s="178"/>
      <c r="K15" s="178"/>
      <c r="L15" s="40"/>
      <c r="M15" s="41"/>
      <c r="N15" s="41"/>
      <c r="O15" s="41"/>
    </row>
    <row r="16" spans="1:15" ht="14.25" customHeight="1" x14ac:dyDescent="0.2">
      <c r="A16" s="3"/>
      <c r="B16" s="100" t="s">
        <v>33</v>
      </c>
      <c r="C16" s="11"/>
      <c r="D16" s="122"/>
      <c r="E16" s="147"/>
      <c r="F16" s="86"/>
      <c r="G16" s="125"/>
      <c r="H16" s="138"/>
      <c r="I16" s="3"/>
    </row>
    <row r="17" spans="1:15" ht="14.25" customHeight="1" x14ac:dyDescent="0.2">
      <c r="A17" s="3"/>
      <c r="B17" s="101" t="s">
        <v>37</v>
      </c>
      <c r="C17" s="11"/>
      <c r="D17" s="121"/>
      <c r="E17" s="91"/>
      <c r="F17" s="85"/>
      <c r="G17" s="123"/>
      <c r="H17" s="91"/>
      <c r="I17" s="3"/>
    </row>
    <row r="18" spans="1:15" ht="14.25" customHeight="1" x14ac:dyDescent="0.2">
      <c r="A18" s="3"/>
      <c r="B18" s="20"/>
      <c r="C18" s="11"/>
      <c r="D18" s="78"/>
      <c r="E18" s="91"/>
      <c r="F18" s="87"/>
      <c r="G18" s="52"/>
      <c r="H18" s="91"/>
      <c r="I18" s="3"/>
      <c r="J18" s="31" t="s">
        <v>21</v>
      </c>
    </row>
    <row r="19" spans="1:15" ht="14.25" customHeight="1" x14ac:dyDescent="0.2">
      <c r="A19" s="3"/>
      <c r="B19" s="140" t="s">
        <v>53</v>
      </c>
      <c r="C19" s="11"/>
      <c r="D19" s="126"/>
      <c r="E19" s="91"/>
      <c r="F19" s="85"/>
      <c r="G19" s="123"/>
      <c r="H19" s="91"/>
      <c r="I19" s="3"/>
      <c r="J19" s="3" t="str">
        <f>G10</f>
        <v>Rechnung 2023</v>
      </c>
      <c r="K19" s="146" t="str">
        <f>J12</f>
        <v>Abschreibung</v>
      </c>
    </row>
    <row r="20" spans="1:15" ht="14.25" customHeight="1" x14ac:dyDescent="0.2">
      <c r="A20" s="3"/>
      <c r="B20" s="141" t="s">
        <v>47</v>
      </c>
      <c r="C20" s="11"/>
      <c r="D20" s="79"/>
      <c r="E20" s="91"/>
      <c r="F20" s="85"/>
      <c r="G20" s="51"/>
      <c r="H20" s="91"/>
      <c r="I20" s="3"/>
      <c r="K20" s="159"/>
      <c r="L20" s="160"/>
      <c r="M20" s="160"/>
      <c r="N20" s="160"/>
      <c r="O20" s="161"/>
    </row>
    <row r="21" spans="1:15" ht="14.25" customHeight="1" x14ac:dyDescent="0.2">
      <c r="A21" s="3"/>
      <c r="B21" s="102"/>
      <c r="D21" s="78"/>
      <c r="E21" s="53"/>
      <c r="F21" s="88"/>
      <c r="G21" s="53"/>
      <c r="H21" s="53"/>
      <c r="I21" s="3"/>
      <c r="K21" s="162"/>
      <c r="L21" s="163"/>
      <c r="M21" s="163"/>
      <c r="N21" s="163"/>
      <c r="O21" s="164"/>
    </row>
    <row r="22" spans="1:15" ht="14.25" customHeight="1" x14ac:dyDescent="0.2">
      <c r="A22" s="3"/>
      <c r="B22" s="103" t="s">
        <v>19</v>
      </c>
      <c r="C22" s="11"/>
      <c r="D22" s="77"/>
      <c r="E22" s="91"/>
      <c r="F22" s="85"/>
      <c r="G22" s="51"/>
      <c r="H22" s="91"/>
      <c r="I22" s="3"/>
      <c r="J22" s="3"/>
      <c r="K22" s="162"/>
      <c r="L22" s="163"/>
      <c r="M22" s="163"/>
      <c r="N22" s="163"/>
      <c r="O22" s="164"/>
    </row>
    <row r="23" spans="1:15" ht="14.25" customHeight="1" x14ac:dyDescent="0.2">
      <c r="A23" s="3"/>
      <c r="B23" s="104" t="s">
        <v>32</v>
      </c>
      <c r="C23" s="11"/>
      <c r="D23" s="76"/>
      <c r="E23" s="92"/>
      <c r="F23" s="85"/>
      <c r="G23" s="51"/>
      <c r="H23" s="92"/>
      <c r="I23" s="3"/>
      <c r="J23" s="3"/>
      <c r="K23" s="162"/>
      <c r="L23" s="163"/>
      <c r="M23" s="163"/>
      <c r="N23" s="163"/>
      <c r="O23" s="164"/>
    </row>
    <row r="24" spans="1:15" s="29" customFormat="1" ht="14.25" customHeight="1" x14ac:dyDescent="0.2">
      <c r="A24" s="3"/>
      <c r="B24" s="34"/>
      <c r="C24" s="11"/>
      <c r="D24" s="78"/>
      <c r="E24" s="92"/>
      <c r="F24" s="87"/>
      <c r="G24" s="52"/>
      <c r="H24" s="92"/>
      <c r="I24" s="3"/>
      <c r="J24" s="3"/>
      <c r="K24" s="162"/>
      <c r="L24" s="163"/>
      <c r="M24" s="163"/>
      <c r="N24" s="163"/>
      <c r="O24" s="164"/>
    </row>
    <row r="25" spans="1:15" ht="20.25" customHeight="1" x14ac:dyDescent="0.2">
      <c r="A25" s="3"/>
      <c r="B25" s="105" t="s">
        <v>8</v>
      </c>
      <c r="C25" s="59"/>
      <c r="D25" s="80">
        <f>SUM(D14:D23)</f>
        <v>0</v>
      </c>
      <c r="E25" s="93"/>
      <c r="F25" s="65">
        <f>SUM(F14:F23)</f>
        <v>0</v>
      </c>
      <c r="G25" s="65">
        <f>SUM(G14:G23)</f>
        <v>0</v>
      </c>
      <c r="H25" s="93"/>
      <c r="I25" s="3"/>
      <c r="J25" s="4"/>
      <c r="K25" s="162"/>
      <c r="L25" s="163"/>
      <c r="M25" s="163"/>
      <c r="N25" s="163"/>
      <c r="O25" s="164"/>
    </row>
    <row r="26" spans="1:15" ht="6" customHeight="1" x14ac:dyDescent="0.2">
      <c r="A26" s="4"/>
      <c r="B26" s="67"/>
      <c r="C26" s="68"/>
      <c r="D26" s="69"/>
      <c r="E26" s="70"/>
      <c r="F26" s="69"/>
      <c r="G26" s="69"/>
      <c r="H26" s="70"/>
      <c r="I26" s="4"/>
      <c r="J26" s="3"/>
      <c r="K26" s="165"/>
      <c r="L26" s="166"/>
      <c r="M26" s="166"/>
      <c r="N26" s="166"/>
      <c r="O26" s="167"/>
    </row>
    <row r="27" spans="1:15" ht="20.25" customHeight="1" x14ac:dyDescent="0.2">
      <c r="A27" s="3"/>
      <c r="B27" s="106" t="s">
        <v>1</v>
      </c>
      <c r="C27" s="11"/>
      <c r="D27" s="121"/>
      <c r="E27" s="94"/>
      <c r="F27" s="66"/>
      <c r="G27" s="123"/>
      <c r="H27" s="94"/>
      <c r="I27" s="3"/>
      <c r="J27" s="3" t="s">
        <v>21</v>
      </c>
    </row>
    <row r="28" spans="1:15" ht="18" customHeight="1" x14ac:dyDescent="0.2">
      <c r="A28" s="3"/>
      <c r="B28" s="107" t="s">
        <v>2</v>
      </c>
      <c r="C28" s="11"/>
      <c r="D28" s="121"/>
      <c r="E28" s="91"/>
      <c r="F28" s="58"/>
      <c r="G28" s="123"/>
      <c r="H28" s="91"/>
      <c r="I28" s="3"/>
      <c r="J28" s="3" t="str">
        <f>G10</f>
        <v>Rechnung 2023</v>
      </c>
      <c r="K28" s="146" t="str">
        <f>J14</f>
        <v>Rückstellungen</v>
      </c>
    </row>
    <row r="29" spans="1:15" ht="15.75" customHeight="1" x14ac:dyDescent="0.2">
      <c r="A29" s="3"/>
      <c r="B29" s="108" t="s">
        <v>3</v>
      </c>
      <c r="C29" s="71"/>
      <c r="D29" s="65">
        <f>SUM(D27:D28)</f>
        <v>0</v>
      </c>
      <c r="E29" s="93"/>
      <c r="F29" s="65">
        <f>SUM(F27:F28)</f>
        <v>0</v>
      </c>
      <c r="G29" s="65">
        <f>SUM(G27:G28)</f>
        <v>0</v>
      </c>
      <c r="H29" s="93"/>
      <c r="I29" s="3"/>
      <c r="J29" s="3"/>
      <c r="K29" s="168"/>
      <c r="L29" s="169"/>
      <c r="M29" s="169"/>
      <c r="N29" s="169"/>
      <c r="O29" s="170"/>
    </row>
    <row r="30" spans="1:15" ht="6" customHeight="1" x14ac:dyDescent="0.2">
      <c r="A30" s="3"/>
      <c r="B30" s="109"/>
      <c r="C30" s="68"/>
      <c r="D30" s="69"/>
      <c r="E30" s="70"/>
      <c r="F30" s="69"/>
      <c r="G30" s="69"/>
      <c r="H30" s="70"/>
      <c r="I30" s="3"/>
      <c r="J30" s="3"/>
      <c r="K30" s="171"/>
      <c r="L30" s="172"/>
      <c r="M30" s="172"/>
      <c r="N30" s="172"/>
      <c r="O30" s="173"/>
    </row>
    <row r="31" spans="1:15" ht="20.25" customHeight="1" x14ac:dyDescent="0.2">
      <c r="A31" s="3"/>
      <c r="B31" s="108" t="s">
        <v>15</v>
      </c>
      <c r="C31" s="71"/>
      <c r="D31" s="72">
        <f>(D25-D29)</f>
        <v>0</v>
      </c>
      <c r="E31" s="32"/>
      <c r="F31" s="72">
        <f>(F25-F29)</f>
        <v>0</v>
      </c>
      <c r="G31" s="72">
        <f>(G25-G29)</f>
        <v>0</v>
      </c>
      <c r="H31" s="32"/>
      <c r="I31" s="3"/>
      <c r="J31" s="3"/>
      <c r="K31" s="171"/>
      <c r="L31" s="172"/>
      <c r="M31" s="172"/>
      <c r="N31" s="172"/>
      <c r="O31" s="173"/>
    </row>
    <row r="32" spans="1:15" s="29" customFormat="1" ht="6" customHeight="1" x14ac:dyDescent="0.2">
      <c r="A32" s="3"/>
      <c r="B32" s="109"/>
      <c r="C32" s="68"/>
      <c r="D32" s="69"/>
      <c r="E32" s="70"/>
      <c r="F32" s="69"/>
      <c r="G32" s="69"/>
      <c r="H32" s="70"/>
      <c r="I32" s="3"/>
      <c r="J32" s="3"/>
      <c r="K32" s="171"/>
      <c r="L32" s="172"/>
      <c r="M32" s="172"/>
      <c r="N32" s="172"/>
      <c r="O32" s="173"/>
    </row>
    <row r="33" spans="1:15" s="29" customFormat="1" ht="21" customHeight="1" x14ac:dyDescent="0.2">
      <c r="A33" s="3"/>
      <c r="B33" s="110" t="s">
        <v>14</v>
      </c>
      <c r="C33" s="59"/>
      <c r="D33" s="72">
        <f>(D12-D31)</f>
        <v>0</v>
      </c>
      <c r="E33" s="45"/>
      <c r="F33" s="72">
        <f>(F12-F31)</f>
        <v>0</v>
      </c>
      <c r="G33" s="72">
        <f>(G12-G31)</f>
        <v>0</v>
      </c>
      <c r="H33" s="45"/>
      <c r="I33" s="3"/>
      <c r="J33" s="4"/>
      <c r="K33" s="171"/>
      <c r="L33" s="172"/>
      <c r="M33" s="172"/>
      <c r="N33" s="172"/>
      <c r="O33" s="173"/>
    </row>
    <row r="34" spans="1:15" s="29" customFormat="1" ht="6" customHeight="1" x14ac:dyDescent="0.2">
      <c r="A34" s="4"/>
      <c r="B34" s="109"/>
      <c r="C34" s="68"/>
      <c r="D34" s="69"/>
      <c r="E34" s="70"/>
      <c r="F34" s="69"/>
      <c r="G34" s="69"/>
      <c r="H34" s="70"/>
      <c r="I34" s="4"/>
      <c r="J34" s="3"/>
      <c r="K34" s="171"/>
      <c r="L34" s="172"/>
      <c r="M34" s="172"/>
      <c r="N34" s="172"/>
      <c r="O34" s="173"/>
    </row>
    <row r="35" spans="1:15" s="29" customFormat="1" ht="15.75" customHeight="1" x14ac:dyDescent="0.2">
      <c r="A35" s="3"/>
      <c r="B35" s="111" t="s">
        <v>4</v>
      </c>
      <c r="C35" s="59"/>
      <c r="D35" s="119"/>
      <c r="E35" s="95"/>
      <c r="F35" s="73"/>
      <c r="G35" s="120"/>
      <c r="H35" s="95"/>
      <c r="I35" s="3"/>
      <c r="J35" s="4"/>
      <c r="K35" s="171"/>
      <c r="L35" s="172"/>
      <c r="M35" s="172"/>
      <c r="N35" s="172"/>
      <c r="O35" s="173"/>
    </row>
    <row r="36" spans="1:15" ht="16.5" customHeight="1" x14ac:dyDescent="0.2">
      <c r="A36" s="4"/>
      <c r="B36" s="100" t="s">
        <v>49</v>
      </c>
      <c r="C36" s="59"/>
      <c r="D36" s="127"/>
      <c r="E36" s="96"/>
      <c r="F36" s="57"/>
      <c r="G36" s="128"/>
      <c r="H36" s="96"/>
      <c r="I36" s="4"/>
      <c r="K36" s="174"/>
      <c r="L36" s="175"/>
      <c r="M36" s="175"/>
      <c r="N36" s="175"/>
      <c r="O36" s="176"/>
    </row>
    <row r="37" spans="1:15" ht="16.5" customHeight="1" x14ac:dyDescent="0.25">
      <c r="A37" s="4"/>
      <c r="B37" s="36" t="s">
        <v>22</v>
      </c>
      <c r="C37" s="61"/>
      <c r="D37" s="64"/>
      <c r="E37" s="19"/>
      <c r="F37" s="54"/>
      <c r="G37" s="54"/>
      <c r="H37" s="19"/>
      <c r="I37" s="4"/>
      <c r="J37" s="4"/>
      <c r="K37" s="39"/>
      <c r="L37" s="39"/>
      <c r="M37" s="39"/>
      <c r="N37" s="39"/>
      <c r="O37" s="39"/>
    </row>
    <row r="38" spans="1:15" ht="16.5" customHeight="1" x14ac:dyDescent="0.2">
      <c r="A38" s="4"/>
      <c r="B38" s="23" t="s">
        <v>23</v>
      </c>
      <c r="C38" s="62"/>
      <c r="D38" s="46" t="e">
        <f>D14/D12</f>
        <v>#DIV/0!</v>
      </c>
      <c r="E38" s="55"/>
      <c r="F38" s="46" t="e">
        <f>F14/F12</f>
        <v>#DIV/0!</v>
      </c>
      <c r="G38" s="46" t="e">
        <f>G14/G12</f>
        <v>#DIV/0!</v>
      </c>
      <c r="H38" s="117"/>
      <c r="I38" s="4"/>
      <c r="J38" s="4"/>
      <c r="K38" s="39"/>
      <c r="L38" s="39"/>
      <c r="M38" s="39"/>
      <c r="N38" s="39"/>
      <c r="O38" s="39"/>
    </row>
    <row r="39" spans="1:15" s="29" customFormat="1" ht="16.5" customHeight="1" x14ac:dyDescent="0.2">
      <c r="A39" s="4"/>
      <c r="B39" s="129" t="s">
        <v>42</v>
      </c>
      <c r="C39" s="130"/>
      <c r="D39" s="132" t="e">
        <f>D14/D36</f>
        <v>#DIV/0!</v>
      </c>
      <c r="E39" s="132"/>
      <c r="F39" s="132" t="e">
        <f t="shared" ref="F39:G39" si="0">F14/F36</f>
        <v>#DIV/0!</v>
      </c>
      <c r="G39" s="132" t="e">
        <f t="shared" si="0"/>
        <v>#DIV/0!</v>
      </c>
      <c r="H39" s="117"/>
      <c r="I39" s="4"/>
      <c r="J39" s="150"/>
      <c r="K39"/>
      <c r="L39"/>
      <c r="O39"/>
    </row>
    <row r="40" spans="1:15" ht="15" customHeight="1" x14ac:dyDescent="0.2">
      <c r="A40" s="38"/>
      <c r="B40" s="23" t="s">
        <v>24</v>
      </c>
      <c r="C40" s="63"/>
      <c r="D40" s="46" t="e">
        <f>D15/D12</f>
        <v>#DIV/0!</v>
      </c>
      <c r="E40" s="55"/>
      <c r="F40" s="46" t="e">
        <f>F15/F12</f>
        <v>#DIV/0!</v>
      </c>
      <c r="G40" s="46" t="e">
        <f>G15/G12</f>
        <v>#DIV/0!</v>
      </c>
      <c r="H40" s="117"/>
      <c r="I40" s="4"/>
      <c r="J40" s="3"/>
    </row>
    <row r="41" spans="1:15" s="29" customFormat="1" ht="15" customHeight="1" x14ac:dyDescent="0.2">
      <c r="A41" s="38"/>
      <c r="B41" s="129" t="s">
        <v>43</v>
      </c>
      <c r="C41" s="131"/>
      <c r="D41" s="133" t="e">
        <f>D15/D36</f>
        <v>#DIV/0!</v>
      </c>
      <c r="E41" s="133"/>
      <c r="F41" s="132" t="e">
        <f t="shared" ref="F41:G41" si="1">F15/F36</f>
        <v>#DIV/0!</v>
      </c>
      <c r="G41" s="133" t="e">
        <f t="shared" si="1"/>
        <v>#DIV/0!</v>
      </c>
      <c r="H41" s="117"/>
      <c r="I41" s="4"/>
      <c r="J41" s="4"/>
      <c r="K41"/>
      <c r="L41"/>
      <c r="O41"/>
    </row>
    <row r="42" spans="1:15" s="9" customFormat="1" ht="14.25" customHeight="1" x14ac:dyDescent="0.2">
      <c r="A42" s="38"/>
      <c r="B42" s="23" t="s">
        <v>25</v>
      </c>
      <c r="C42" s="63"/>
      <c r="D42" s="46" t="e">
        <f>D16/D12</f>
        <v>#DIV/0!</v>
      </c>
      <c r="E42" s="55"/>
      <c r="F42" s="46" t="e">
        <f>F16/F12</f>
        <v>#DIV/0!</v>
      </c>
      <c r="G42" s="46" t="e">
        <f>G16/G12</f>
        <v>#DIV/0!</v>
      </c>
      <c r="H42" s="117"/>
      <c r="I42" s="4"/>
      <c r="J42" s="4"/>
      <c r="K42"/>
      <c r="L42"/>
      <c r="M42" s="29"/>
      <c r="N42" s="29"/>
      <c r="O42"/>
    </row>
    <row r="43" spans="1:15" s="9" customFormat="1" ht="14.25" customHeight="1" x14ac:dyDescent="0.2">
      <c r="A43" s="38"/>
      <c r="B43" s="129" t="s">
        <v>44</v>
      </c>
      <c r="C43" s="131"/>
      <c r="D43" s="133" t="e">
        <f>D16/D36</f>
        <v>#DIV/0!</v>
      </c>
      <c r="E43" s="133"/>
      <c r="F43" s="133" t="e">
        <f t="shared" ref="F43:G43" si="2">F16/F36</f>
        <v>#DIV/0!</v>
      </c>
      <c r="G43" s="133" t="e">
        <f t="shared" si="2"/>
        <v>#DIV/0!</v>
      </c>
      <c r="H43" s="117"/>
      <c r="I43" s="4"/>
      <c r="J43" s="29"/>
      <c r="K43"/>
      <c r="L43"/>
      <c r="M43" s="29"/>
      <c r="N43" s="29"/>
      <c r="O43"/>
    </row>
    <row r="44" spans="1:15" s="9" customFormat="1" ht="14.25" customHeight="1" x14ac:dyDescent="0.2">
      <c r="A44" s="38"/>
      <c r="B44" s="23" t="s">
        <v>26</v>
      </c>
      <c r="C44" s="63"/>
      <c r="D44" s="46" t="e">
        <f>D17/D12</f>
        <v>#DIV/0!</v>
      </c>
      <c r="E44" s="55"/>
      <c r="F44" s="46" t="e">
        <f>F17/F12</f>
        <v>#DIV/0!</v>
      </c>
      <c r="G44" s="46" t="e">
        <f>G17/G12</f>
        <v>#DIV/0!</v>
      </c>
      <c r="H44" s="117"/>
      <c r="I44" s="4"/>
      <c r="J44" s="29"/>
      <c r="K44"/>
      <c r="L44"/>
      <c r="M44" s="29"/>
      <c r="N44" s="29"/>
      <c r="O44"/>
    </row>
    <row r="45" spans="1:15" s="9" customFormat="1" ht="14.25" customHeight="1" x14ac:dyDescent="0.2">
      <c r="A45" s="38"/>
      <c r="B45" s="129" t="s">
        <v>45</v>
      </c>
      <c r="C45" s="131"/>
      <c r="D45" s="133" t="e">
        <f>D17/D36</f>
        <v>#DIV/0!</v>
      </c>
      <c r="E45" s="133"/>
      <c r="F45" s="133" t="e">
        <f t="shared" ref="F45:G45" si="3">F17/F36</f>
        <v>#DIV/0!</v>
      </c>
      <c r="G45" s="133" t="e">
        <f t="shared" si="3"/>
        <v>#DIV/0!</v>
      </c>
      <c r="H45" s="117"/>
      <c r="I45" s="4"/>
      <c r="J45" s="29"/>
      <c r="K45"/>
      <c r="L45"/>
      <c r="M45" s="29"/>
      <c r="N45" s="29"/>
      <c r="O45"/>
    </row>
    <row r="46" spans="1:15" s="9" customFormat="1" ht="14.25" customHeight="1" x14ac:dyDescent="0.2">
      <c r="A46" s="38"/>
      <c r="B46" s="23" t="s">
        <v>27</v>
      </c>
      <c r="C46" s="63"/>
      <c r="D46" s="46" t="e">
        <f>SUM(D19:D20)/D12</f>
        <v>#DIV/0!</v>
      </c>
      <c r="E46" s="55"/>
      <c r="F46" s="46" t="e">
        <f>SUM(F19:F20)/F12</f>
        <v>#DIV/0!</v>
      </c>
      <c r="G46" s="46" t="e">
        <f>SUM(G19:G20)/G12</f>
        <v>#DIV/0!</v>
      </c>
      <c r="H46" s="117"/>
      <c r="I46" s="4"/>
      <c r="J46" s="29"/>
      <c r="K46"/>
      <c r="L46"/>
      <c r="M46" s="29"/>
      <c r="N46" s="29"/>
      <c r="O46"/>
    </row>
    <row r="47" spans="1:15" ht="14.25" customHeight="1" x14ac:dyDescent="0.2">
      <c r="A47" s="4"/>
      <c r="B47" s="23" t="s">
        <v>28</v>
      </c>
      <c r="C47" s="63"/>
      <c r="D47" s="46" t="e">
        <f>SUM(D22:D23)/D12</f>
        <v>#DIV/0!</v>
      </c>
      <c r="E47" s="55"/>
      <c r="F47" s="46" t="e">
        <f>SUM(F22:F23)/F12</f>
        <v>#DIV/0!</v>
      </c>
      <c r="G47" s="46" t="e">
        <f>SUM(G22:G23)/G12</f>
        <v>#DIV/0!</v>
      </c>
      <c r="H47" s="117"/>
      <c r="I47" s="4"/>
    </row>
    <row r="48" spans="1:15" ht="14.25" customHeight="1" x14ac:dyDescent="0.2">
      <c r="A48" s="4"/>
      <c r="B48" s="23" t="s">
        <v>41</v>
      </c>
      <c r="C48" s="63"/>
      <c r="D48" s="134" t="e">
        <f>D33/D36</f>
        <v>#DIV/0!</v>
      </c>
      <c r="E48" s="56"/>
      <c r="F48" s="134" t="e">
        <f>F31/F36</f>
        <v>#DIV/0!</v>
      </c>
      <c r="G48" s="134" t="e">
        <f>G33/G36</f>
        <v>#DIV/0!</v>
      </c>
      <c r="H48" s="117"/>
      <c r="I48" s="4"/>
    </row>
    <row r="49" spans="1:9" ht="14.25" customHeight="1" x14ac:dyDescent="0.2">
      <c r="A49" s="4"/>
      <c r="B49" s="30" t="s">
        <v>38</v>
      </c>
      <c r="C49" s="22"/>
      <c r="D49" s="99" t="e">
        <f>D33/D12</f>
        <v>#DIV/0!</v>
      </c>
      <c r="E49" s="49"/>
      <c r="F49" s="99" t="e">
        <f>F33/F12</f>
        <v>#DIV/0!</v>
      </c>
      <c r="G49" s="99" t="e">
        <f>G33/G12</f>
        <v>#DIV/0!</v>
      </c>
      <c r="H49" s="117"/>
      <c r="I49" s="4"/>
    </row>
    <row r="50" spans="1:9" ht="14.25" customHeight="1" x14ac:dyDescent="0.2">
      <c r="A50" s="4"/>
      <c r="B50" s="113" t="s">
        <v>39</v>
      </c>
      <c r="C50" s="114"/>
      <c r="D50" s="132" t="e">
        <f>D27/D36</f>
        <v>#DIV/0!</v>
      </c>
      <c r="E50" s="115"/>
      <c r="F50" s="135" t="e">
        <f>F27/F36</f>
        <v>#DIV/0!</v>
      </c>
      <c r="G50" s="132" t="e">
        <f>G27/G36</f>
        <v>#DIV/0!</v>
      </c>
      <c r="H50" s="117"/>
      <c r="I50" s="4"/>
    </row>
    <row r="51" spans="1:9" ht="14.25" customHeight="1" x14ac:dyDescent="0.2">
      <c r="A51" s="3"/>
      <c r="B51" s="116" t="s">
        <v>40</v>
      </c>
      <c r="C51" s="117"/>
      <c r="D51" s="118" t="e">
        <f>D27/D12</f>
        <v>#DIV/0!</v>
      </c>
      <c r="E51" s="117"/>
      <c r="F51" s="118" t="e">
        <f>F27/F12</f>
        <v>#DIV/0!</v>
      </c>
      <c r="G51" s="118" t="e">
        <f>G27/G12</f>
        <v>#DIV/0!</v>
      </c>
      <c r="H51" s="117"/>
      <c r="I51" s="3"/>
    </row>
    <row r="52" spans="1:9" ht="14.25" customHeight="1" x14ac:dyDescent="0.2">
      <c r="B52" s="12"/>
      <c r="C52" s="6"/>
      <c r="D52" s="6"/>
      <c r="E52" s="6"/>
      <c r="F52" s="6"/>
      <c r="G52" s="6"/>
      <c r="H52" s="48"/>
    </row>
    <row r="53" spans="1:9" ht="14.25" customHeight="1" x14ac:dyDescent="0.2">
      <c r="A53" s="3"/>
      <c r="I53" s="3"/>
    </row>
    <row r="54" spans="1:9" ht="14.25" customHeight="1" x14ac:dyDescent="0.2">
      <c r="A54" s="3"/>
      <c r="I54" s="3"/>
    </row>
    <row r="55" spans="1:9" ht="18" customHeight="1" x14ac:dyDescent="0.2">
      <c r="A55" s="4"/>
      <c r="I55" s="4"/>
    </row>
    <row r="56" spans="1:9" ht="13.5" customHeight="1" x14ac:dyDescent="0.2">
      <c r="A56" s="4"/>
      <c r="I56" s="4"/>
    </row>
  </sheetData>
  <mergeCells count="21">
    <mergeCell ref="J8:K8"/>
    <mergeCell ref="J12:K12"/>
    <mergeCell ref="K20:O26"/>
    <mergeCell ref="K29:O36"/>
    <mergeCell ref="J14:K14"/>
    <mergeCell ref="J15:K15"/>
    <mergeCell ref="B9:O9"/>
    <mergeCell ref="D10:E10"/>
    <mergeCell ref="G10:H10"/>
    <mergeCell ref="D1:F1"/>
    <mergeCell ref="D2:F2"/>
    <mergeCell ref="D3:F3"/>
    <mergeCell ref="J1:K1"/>
    <mergeCell ref="J2:K2"/>
    <mergeCell ref="J3:K3"/>
    <mergeCell ref="J6:K6"/>
    <mergeCell ref="J4:K4"/>
    <mergeCell ref="L1:O1"/>
    <mergeCell ref="L2:O2"/>
    <mergeCell ref="L3:O3"/>
    <mergeCell ref="J5:K5"/>
  </mergeCells>
  <phoneticPr fontId="0" type="noConversion"/>
  <pageMargins left="0.43307086614173229" right="0.19685039370078741" top="0.35433070866141736" bottom="0.23622047244094491" header="0.35433070866141736" footer="0.27559055118110237"/>
  <pageSetup paperSize="8" scale="97" orientation="landscape" r:id="rId1"/>
  <headerFooter alignWithMargins="0">
    <oddFooter>&amp;L&amp;8&amp;F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55" r:id="rId4" name="Check Box 131">
              <controlPr defaultSize="0" autoFill="0" autoLine="0" autoPict="0">
                <anchor moveWithCells="1">
                  <from>
                    <xdr:col>3</xdr:col>
                    <xdr:colOff>0</xdr:colOff>
                    <xdr:row>4</xdr:row>
                    <xdr:rowOff>0</xdr:rowOff>
                  </from>
                  <to>
                    <xdr:col>3</xdr:col>
                    <xdr:colOff>238125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5" name="Check Box 133">
              <controlPr defaultSize="0" autoFill="0" autoLine="0" autoPict="0">
                <anchor moveWithCells="1">
                  <from>
                    <xdr:col>3</xdr:col>
                    <xdr:colOff>0</xdr:colOff>
                    <xdr:row>7</xdr:row>
                    <xdr:rowOff>0</xdr:rowOff>
                  </from>
                  <to>
                    <xdr:col>3</xdr:col>
                    <xdr:colOff>238125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6" name="Check Box 135">
              <controlPr defaultSize="0" autoFill="0" autoLine="0" autoPict="0">
                <anchor moveWithCells="1">
                  <from>
                    <xdr:col>3</xdr:col>
                    <xdr:colOff>0</xdr:colOff>
                    <xdr:row>5</xdr:row>
                    <xdr:rowOff>0</xdr:rowOff>
                  </from>
                  <to>
                    <xdr:col>3</xdr:col>
                    <xdr:colOff>238125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7" name="Check Box 136">
              <controlPr defaultSize="0" autoFill="0" autoLine="0" autoPict="0">
                <anchor moveWithCells="1">
                  <from>
                    <xdr:col>3</xdr:col>
                    <xdr:colOff>0</xdr:colOff>
                    <xdr:row>5</xdr:row>
                    <xdr:rowOff>0</xdr:rowOff>
                  </from>
                  <to>
                    <xdr:col>3</xdr:col>
                    <xdr:colOff>238125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8" name="Check Box 137">
              <controlPr defaultSize="0" autoFill="0" autoLine="0" autoPict="0">
                <anchor moveWithCells="1">
                  <from>
                    <xdr:col>3</xdr:col>
                    <xdr:colOff>0</xdr:colOff>
                    <xdr:row>6</xdr:row>
                    <xdr:rowOff>0</xdr:rowOff>
                  </from>
                  <to>
                    <xdr:col>3</xdr:col>
                    <xdr:colOff>238125</xdr:colOff>
                    <xdr:row>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IV-Stelle Solothurn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 Galliker</dc:creator>
  <cp:lastModifiedBy>Zahn, Eric</cp:lastModifiedBy>
  <cp:lastPrinted>2024-01-30T08:25:12Z</cp:lastPrinted>
  <dcterms:created xsi:type="dcterms:W3CDTF">2011-11-14T06:52:22Z</dcterms:created>
  <dcterms:modified xsi:type="dcterms:W3CDTF">2024-01-31T09:45:52Z</dcterms:modified>
</cp:coreProperties>
</file>